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tartovni listina_2013" sheetId="1" r:id="rId1"/>
  </sheets>
  <definedNames/>
  <calcPr fullCalcOnLoad="1"/>
</workbook>
</file>

<file path=xl/sharedStrings.xml><?xml version="1.0" encoding="utf-8"?>
<sst xmlns="http://schemas.openxmlformats.org/spreadsheetml/2006/main" count="267" uniqueCount="151">
  <si>
    <t>Přijmení</t>
  </si>
  <si>
    <t>Jméno</t>
  </si>
  <si>
    <t>ročník</t>
  </si>
  <si>
    <t>Číslo</t>
  </si>
  <si>
    <t>klub</t>
  </si>
  <si>
    <t>kat.</t>
  </si>
  <si>
    <t>START čas</t>
  </si>
  <si>
    <t>CÍL čas</t>
  </si>
  <si>
    <t>VÝSLEDNÝ čas</t>
  </si>
  <si>
    <t>Alena</t>
  </si>
  <si>
    <t>Horizont Kola Novák</t>
  </si>
  <si>
    <t>Macura</t>
  </si>
  <si>
    <t>Jan</t>
  </si>
  <si>
    <t>MV</t>
  </si>
  <si>
    <t>Robert</t>
  </si>
  <si>
    <t>M</t>
  </si>
  <si>
    <t>Kotouček</t>
  </si>
  <si>
    <t>Matěj</t>
  </si>
  <si>
    <t>Orel Bořitov</t>
  </si>
  <si>
    <t>Holík</t>
  </si>
  <si>
    <t>Michal</t>
  </si>
  <si>
    <t>Pavel</t>
  </si>
  <si>
    <t>Milan</t>
  </si>
  <si>
    <t>Němeček</t>
  </si>
  <si>
    <t>Jiří</t>
  </si>
  <si>
    <t>Martin</t>
  </si>
  <si>
    <t>Hynek</t>
  </si>
  <si>
    <t>Jakub</t>
  </si>
  <si>
    <t>Matuška</t>
  </si>
  <si>
    <t>Zdeněk</t>
  </si>
  <si>
    <t>Richard</t>
  </si>
  <si>
    <t>Miloš</t>
  </si>
  <si>
    <t>Bedan</t>
  </si>
  <si>
    <t>Petr</t>
  </si>
  <si>
    <t>Spešov</t>
  </si>
  <si>
    <t>Josef</t>
  </si>
  <si>
    <t>David</t>
  </si>
  <si>
    <t>Haresta</t>
  </si>
  <si>
    <t>Blansko</t>
  </si>
  <si>
    <t>Brosch</t>
  </si>
  <si>
    <t>Pernica</t>
  </si>
  <si>
    <t>Šváb</t>
  </si>
  <si>
    <t>Štěpán</t>
  </si>
  <si>
    <t>Roman</t>
  </si>
  <si>
    <t>Jedovnice</t>
  </si>
  <si>
    <t>Kolář</t>
  </si>
  <si>
    <t>Sokol Blansko</t>
  </si>
  <si>
    <t>Beržinská</t>
  </si>
  <si>
    <t>Soňa</t>
  </si>
  <si>
    <t>Slabáková</t>
  </si>
  <si>
    <t>Lenka</t>
  </si>
  <si>
    <t>AK Olymp Brno</t>
  </si>
  <si>
    <t>Lukáš</t>
  </si>
  <si>
    <t>Aleš</t>
  </si>
  <si>
    <t>SC Ráječko</t>
  </si>
  <si>
    <t>Grena běh 2013</t>
  </si>
  <si>
    <t>ženy do 35 - Ž</t>
  </si>
  <si>
    <t>ženy 36 víc - ŽV</t>
  </si>
  <si>
    <t>muži do 40 - M</t>
  </si>
  <si>
    <t>muži 41 a víc - MV</t>
  </si>
  <si>
    <t>ne nar. 11/12</t>
  </si>
  <si>
    <t>Cikrle</t>
  </si>
  <si>
    <t>Tomáš</t>
  </si>
  <si>
    <t>Synton</t>
  </si>
  <si>
    <t>Boudníková</t>
  </si>
  <si>
    <t>Věra</t>
  </si>
  <si>
    <t>x</t>
  </si>
  <si>
    <t>ŽV</t>
  </si>
  <si>
    <t>Němec</t>
  </si>
  <si>
    <t>Matoušek</t>
  </si>
  <si>
    <t>Radek</t>
  </si>
  <si>
    <t>Nedvěd</t>
  </si>
  <si>
    <t>Kaňa</t>
  </si>
  <si>
    <t>Vojtěch</t>
  </si>
  <si>
    <t>Hlavsa</t>
  </si>
  <si>
    <t xml:space="preserve">Žďárský </t>
  </si>
  <si>
    <t>VZS</t>
  </si>
  <si>
    <t>Ondroušek</t>
  </si>
  <si>
    <t>Molek</t>
  </si>
  <si>
    <t xml:space="preserve">Pospíšil </t>
  </si>
  <si>
    <t>Wronka</t>
  </si>
  <si>
    <t>Tři dva jedna</t>
  </si>
  <si>
    <t xml:space="preserve">Kotas </t>
  </si>
  <si>
    <t>Kališ</t>
  </si>
  <si>
    <t>Přemysl</t>
  </si>
  <si>
    <t>TJ Znojmo</t>
  </si>
  <si>
    <t>Skoták</t>
  </si>
  <si>
    <t>Všetečková</t>
  </si>
  <si>
    <t>Pavla</t>
  </si>
  <si>
    <t>Motor Journal</t>
  </si>
  <si>
    <t>Humlíček</t>
  </si>
  <si>
    <t>Bambas Skalice nad Svitavou</t>
  </si>
  <si>
    <t>MRX Team Bořitov</t>
  </si>
  <si>
    <t>Pokorný</t>
  </si>
  <si>
    <t>Tatsuno Sport Team</t>
  </si>
  <si>
    <t>Mokrý</t>
  </si>
  <si>
    <t>Stanislav</t>
  </si>
  <si>
    <t>KLB Moira Brno</t>
  </si>
  <si>
    <t>Dolák</t>
  </si>
  <si>
    <t>Procházka</t>
  </si>
  <si>
    <t>Ráječko</t>
  </si>
  <si>
    <t>Šperka</t>
  </si>
  <si>
    <t>Oldřich</t>
  </si>
  <si>
    <t>Extreme Life</t>
  </si>
  <si>
    <t>Hrušák</t>
  </si>
  <si>
    <t>Ride Heats</t>
  </si>
  <si>
    <t>Vašek</t>
  </si>
  <si>
    <t>Šindelář</t>
  </si>
  <si>
    <t>ACT Lerak</t>
  </si>
  <si>
    <t>Žákovská</t>
  </si>
  <si>
    <t xml:space="preserve">Horizont </t>
  </si>
  <si>
    <t>Daněk</t>
  </si>
  <si>
    <t>Horizon</t>
  </si>
  <si>
    <t>Dítě</t>
  </si>
  <si>
    <t>Gruber</t>
  </si>
  <si>
    <t>Triexpert Brno</t>
  </si>
  <si>
    <t>Kačín</t>
  </si>
  <si>
    <t>Miroslav</t>
  </si>
  <si>
    <t>Kecka Kanice</t>
  </si>
  <si>
    <t>Besedová</t>
  </si>
  <si>
    <t>Ludmila</t>
  </si>
  <si>
    <t>Brno</t>
  </si>
  <si>
    <t>Czokoly</t>
  </si>
  <si>
    <t>Moravský Kras</t>
  </si>
  <si>
    <t>Klopec</t>
  </si>
  <si>
    <t xml:space="preserve">Buřt </t>
  </si>
  <si>
    <t>Krejsová</t>
  </si>
  <si>
    <t>Petra</t>
  </si>
  <si>
    <t>Auto RZ Boskovice</t>
  </si>
  <si>
    <t xml:space="preserve">Ž </t>
  </si>
  <si>
    <t>Liščinský</t>
  </si>
  <si>
    <t>Oddíl Bystrc Vole</t>
  </si>
  <si>
    <t>Zedník</t>
  </si>
  <si>
    <t>Plhoň</t>
  </si>
  <si>
    <t>Patrik</t>
  </si>
  <si>
    <t>Loosers Boskovice</t>
  </si>
  <si>
    <t>Šebela</t>
  </si>
  <si>
    <t>Ž</t>
  </si>
  <si>
    <t>Kazda</t>
  </si>
  <si>
    <t>Adam</t>
  </si>
  <si>
    <t>ASK Blansko</t>
  </si>
  <si>
    <t>Jirka</t>
  </si>
  <si>
    <t>AS Ptení</t>
  </si>
  <si>
    <t>Cyklo Plus Ráječko</t>
  </si>
  <si>
    <t>Odehnal</t>
  </si>
  <si>
    <t>Novák</t>
  </si>
  <si>
    <t>Skalice nad Svitavou</t>
  </si>
  <si>
    <t>?</t>
  </si>
  <si>
    <t>Eliška</t>
  </si>
  <si>
    <t>Vondráčková</t>
  </si>
  <si>
    <t>POŘADÍ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</si>
</sst>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h:mm:ss;@"/>
    <numFmt numFmtId="166" formatCode="[h]:mm:ss;@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Verdana"/>
      <family val="2"/>
    </font>
    <font>
      <b/>
      <sz val="15"/>
      <color indexed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47" fontId="2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7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G41" sqref="G41"/>
    </sheetView>
  </sheetViews>
  <sheetFormatPr defaultColWidth="9.00390625" defaultRowHeight="12.75"/>
  <cols>
    <col min="1" max="1" width="6.25390625" style="2" customWidth="1"/>
    <col min="2" max="2" width="18.375" style="2" customWidth="1"/>
    <col min="3" max="3" width="13.125" style="2" customWidth="1"/>
    <col min="4" max="4" width="33.25390625" style="2" customWidth="1"/>
    <col min="5" max="6" width="9.125" style="2" customWidth="1"/>
    <col min="7" max="7" width="12.375" style="3" customWidth="1"/>
    <col min="8" max="8" width="12.625" style="2" customWidth="1"/>
    <col min="9" max="9" width="15.625" style="2" customWidth="1"/>
    <col min="10" max="10" width="9.125" style="2" customWidth="1"/>
    <col min="11" max="16384" width="9.125" style="1" customWidth="1"/>
  </cols>
  <sheetData>
    <row r="1" ht="20.25">
      <c r="E1" s="4" t="s">
        <v>55</v>
      </c>
    </row>
    <row r="3" spans="1:10" ht="12.75">
      <c r="A3" s="5" t="s">
        <v>3</v>
      </c>
      <c r="B3" s="5" t="s">
        <v>0</v>
      </c>
      <c r="C3" s="5" t="s">
        <v>1</v>
      </c>
      <c r="D3" s="5" t="s">
        <v>4</v>
      </c>
      <c r="E3" s="5" t="s">
        <v>2</v>
      </c>
      <c r="F3" s="5" t="s">
        <v>5</v>
      </c>
      <c r="G3" s="6" t="s">
        <v>6</v>
      </c>
      <c r="H3" s="5" t="s">
        <v>7</v>
      </c>
      <c r="I3" s="5" t="s">
        <v>8</v>
      </c>
      <c r="J3" s="5" t="s">
        <v>150</v>
      </c>
    </row>
    <row r="4" spans="1:10" ht="12.75">
      <c r="A4" s="2">
        <v>101</v>
      </c>
      <c r="B4" s="7" t="s">
        <v>122</v>
      </c>
      <c r="C4" s="7" t="s">
        <v>12</v>
      </c>
      <c r="F4" s="2" t="s">
        <v>113</v>
      </c>
      <c r="G4" s="3">
        <v>0.00625</v>
      </c>
      <c r="H4" s="3"/>
      <c r="I4" s="3">
        <v>0.01188425925925926</v>
      </c>
      <c r="J4" s="8">
        <v>1</v>
      </c>
    </row>
    <row r="5" spans="1:10" ht="12.75">
      <c r="A5" s="9">
        <v>100</v>
      </c>
      <c r="B5" s="10" t="s">
        <v>111</v>
      </c>
      <c r="C5" s="10" t="s">
        <v>42</v>
      </c>
      <c r="D5" s="9"/>
      <c r="E5" s="9"/>
      <c r="F5" s="9" t="s">
        <v>113</v>
      </c>
      <c r="G5" s="11">
        <v>0.00625</v>
      </c>
      <c r="H5" s="9"/>
      <c r="I5" s="11">
        <v>0.012827546296296297</v>
      </c>
      <c r="J5" s="12">
        <f>J4+1</f>
        <v>2</v>
      </c>
    </row>
    <row r="6" spans="1:12" ht="12.75">
      <c r="A6" s="2">
        <v>60</v>
      </c>
      <c r="B6" s="7" t="s">
        <v>41</v>
      </c>
      <c r="C6" s="7" t="s">
        <v>117</v>
      </c>
      <c r="D6" s="2" t="s">
        <v>143</v>
      </c>
      <c r="E6" s="2">
        <v>1976</v>
      </c>
      <c r="F6" s="2" t="s">
        <v>15</v>
      </c>
      <c r="G6" s="3">
        <v>0.0409722222222221</v>
      </c>
      <c r="H6" s="3">
        <v>0.04999039351851852</v>
      </c>
      <c r="I6" s="3">
        <f aca="true" t="shared" si="0" ref="I6:I49">H6-G6</f>
        <v>0.009018171296296423</v>
      </c>
      <c r="J6" s="8">
        <v>1</v>
      </c>
      <c r="L6" s="1" t="s">
        <v>56</v>
      </c>
    </row>
    <row r="7" spans="1:15" ht="12.75">
      <c r="A7" s="2">
        <v>54</v>
      </c>
      <c r="B7" s="7" t="s">
        <v>133</v>
      </c>
      <c r="C7" s="7" t="s">
        <v>134</v>
      </c>
      <c r="D7" s="2" t="s">
        <v>135</v>
      </c>
      <c r="E7" s="2">
        <v>1980</v>
      </c>
      <c r="F7" s="2" t="s">
        <v>15</v>
      </c>
      <c r="G7" s="3">
        <v>0.0368055555555556</v>
      </c>
      <c r="H7" s="3">
        <v>0.04605983796296296</v>
      </c>
      <c r="I7" s="3">
        <f t="shared" si="0"/>
        <v>0.00925428240740736</v>
      </c>
      <c r="J7" s="8">
        <f>J6+1</f>
        <v>2</v>
      </c>
      <c r="L7" s="1" t="s">
        <v>57</v>
      </c>
      <c r="N7" s="1">
        <v>1977</v>
      </c>
      <c r="O7" s="1" t="s">
        <v>60</v>
      </c>
    </row>
    <row r="8" spans="1:10" ht="12.75">
      <c r="A8" s="2">
        <v>28</v>
      </c>
      <c r="B8" s="7" t="s">
        <v>95</v>
      </c>
      <c r="C8" s="7" t="s">
        <v>96</v>
      </c>
      <c r="D8" s="2" t="s">
        <v>97</v>
      </c>
      <c r="E8" s="2">
        <v>1992</v>
      </c>
      <c r="F8" s="2" t="s">
        <v>15</v>
      </c>
      <c r="G8" s="3">
        <v>0.01875</v>
      </c>
      <c r="H8" s="3">
        <v>0.028113425925925927</v>
      </c>
      <c r="I8" s="3">
        <f t="shared" si="0"/>
        <v>0.009363425925925928</v>
      </c>
      <c r="J8" s="8">
        <f aca="true" t="shared" si="1" ref="J8:J44">J7+1</f>
        <v>3</v>
      </c>
    </row>
    <row r="9" spans="1:12" ht="12.75">
      <c r="A9" s="2">
        <v>23</v>
      </c>
      <c r="B9" s="7" t="s">
        <v>16</v>
      </c>
      <c r="C9" s="7" t="s">
        <v>17</v>
      </c>
      <c r="D9" s="2" t="s">
        <v>92</v>
      </c>
      <c r="E9" s="2">
        <v>1997</v>
      </c>
      <c r="F9" s="2" t="s">
        <v>15</v>
      </c>
      <c r="G9" s="3">
        <v>0.015277777777777777</v>
      </c>
      <c r="H9" s="3">
        <v>0.024641435185185186</v>
      </c>
      <c r="I9" s="3">
        <f t="shared" si="0"/>
        <v>0.009363657407407409</v>
      </c>
      <c r="J9" s="8">
        <f t="shared" si="1"/>
        <v>4</v>
      </c>
      <c r="L9" s="1" t="s">
        <v>58</v>
      </c>
    </row>
    <row r="10" spans="1:15" ht="12.75">
      <c r="A10" s="2">
        <v>11</v>
      </c>
      <c r="B10" s="7" t="s">
        <v>74</v>
      </c>
      <c r="C10" s="7" t="s">
        <v>62</v>
      </c>
      <c r="D10" s="2" t="s">
        <v>66</v>
      </c>
      <c r="E10" s="2">
        <v>1983</v>
      </c>
      <c r="F10" s="2" t="s">
        <v>15</v>
      </c>
      <c r="G10" s="3">
        <v>0.006944444444444444</v>
      </c>
      <c r="H10" s="3">
        <v>0.016380787037037037</v>
      </c>
      <c r="I10" s="3">
        <f t="shared" si="0"/>
        <v>0.009436342592592593</v>
      </c>
      <c r="J10" s="8">
        <f t="shared" si="1"/>
        <v>5</v>
      </c>
      <c r="L10" s="1" t="s">
        <v>59</v>
      </c>
      <c r="N10" s="1">
        <v>1973</v>
      </c>
      <c r="O10" s="1" t="s">
        <v>60</v>
      </c>
    </row>
    <row r="11" spans="1:10" ht="12.75">
      <c r="A11" s="2">
        <v>52</v>
      </c>
      <c r="B11" s="7" t="s">
        <v>130</v>
      </c>
      <c r="C11" s="7" t="s">
        <v>29</v>
      </c>
      <c r="D11" s="2" t="s">
        <v>131</v>
      </c>
      <c r="E11" s="2">
        <v>1982</v>
      </c>
      <c r="F11" s="2" t="s">
        <v>15</v>
      </c>
      <c r="G11" s="3">
        <v>0.0354166666666667</v>
      </c>
      <c r="H11" s="3">
        <v>0.04497361111111111</v>
      </c>
      <c r="I11" s="3">
        <f t="shared" si="0"/>
        <v>0.00955694444444441</v>
      </c>
      <c r="J11" s="8">
        <f t="shared" si="1"/>
        <v>6</v>
      </c>
    </row>
    <row r="12" spans="1:10" ht="12.75">
      <c r="A12" s="2">
        <v>47</v>
      </c>
      <c r="B12" s="7" t="s">
        <v>124</v>
      </c>
      <c r="C12" s="7" t="s">
        <v>53</v>
      </c>
      <c r="D12" s="2" t="s">
        <v>38</v>
      </c>
      <c r="E12" s="2">
        <v>1978</v>
      </c>
      <c r="F12" s="2" t="s">
        <v>15</v>
      </c>
      <c r="G12" s="3">
        <v>0.0319444444444444</v>
      </c>
      <c r="H12" s="3">
        <v>0.041871180555555554</v>
      </c>
      <c r="I12" s="3">
        <f t="shared" si="0"/>
        <v>0.009926736111111154</v>
      </c>
      <c r="J12" s="8">
        <f t="shared" si="1"/>
        <v>7</v>
      </c>
    </row>
    <row r="13" spans="1:10" ht="12.75">
      <c r="A13" s="2">
        <v>57</v>
      </c>
      <c r="B13" s="7" t="s">
        <v>138</v>
      </c>
      <c r="C13" s="7" t="s">
        <v>139</v>
      </c>
      <c r="D13" s="2" t="s">
        <v>140</v>
      </c>
      <c r="E13" s="2">
        <v>1991</v>
      </c>
      <c r="F13" s="2" t="s">
        <v>15</v>
      </c>
      <c r="G13" s="3">
        <v>0.0388888888888889</v>
      </c>
      <c r="H13" s="3">
        <v>0.04894664351851852</v>
      </c>
      <c r="I13" s="3">
        <f t="shared" si="0"/>
        <v>0.010057754629629614</v>
      </c>
      <c r="J13" s="8">
        <f t="shared" si="1"/>
        <v>8</v>
      </c>
    </row>
    <row r="14" spans="1:10" ht="12.75">
      <c r="A14" s="2">
        <v>16</v>
      </c>
      <c r="B14" s="7" t="s">
        <v>79</v>
      </c>
      <c r="C14" s="7" t="s">
        <v>12</v>
      </c>
      <c r="D14" s="2" t="s">
        <v>66</v>
      </c>
      <c r="E14" s="2">
        <v>1983</v>
      </c>
      <c r="F14" s="2" t="s">
        <v>15</v>
      </c>
      <c r="G14" s="3">
        <v>0.010416666666666666</v>
      </c>
      <c r="H14" s="3">
        <v>0.020707060185185186</v>
      </c>
      <c r="I14" s="3">
        <f t="shared" si="0"/>
        <v>0.01029039351851852</v>
      </c>
      <c r="J14" s="8">
        <f t="shared" si="1"/>
        <v>9</v>
      </c>
    </row>
    <row r="15" spans="1:10" ht="12.75">
      <c r="A15" s="2">
        <v>37</v>
      </c>
      <c r="B15" s="7" t="s">
        <v>107</v>
      </c>
      <c r="C15" s="7" t="s">
        <v>12</v>
      </c>
      <c r="D15" s="2" t="s">
        <v>108</v>
      </c>
      <c r="E15" s="2">
        <v>1986</v>
      </c>
      <c r="F15" s="2" t="s">
        <v>15</v>
      </c>
      <c r="G15" s="3">
        <v>0.025</v>
      </c>
      <c r="H15" s="3">
        <v>0.03530300925925926</v>
      </c>
      <c r="I15" s="3">
        <f t="shared" si="0"/>
        <v>0.010303009259259262</v>
      </c>
      <c r="J15" s="8">
        <f t="shared" si="1"/>
        <v>10</v>
      </c>
    </row>
    <row r="16" spans="1:10" ht="12.75">
      <c r="A16" s="2">
        <v>26</v>
      </c>
      <c r="B16" s="7" t="s">
        <v>93</v>
      </c>
      <c r="C16" s="7" t="s">
        <v>53</v>
      </c>
      <c r="D16" s="2" t="s">
        <v>94</v>
      </c>
      <c r="E16" s="2">
        <v>1986</v>
      </c>
      <c r="F16" s="2" t="s">
        <v>15</v>
      </c>
      <c r="G16" s="3">
        <v>0.017361111111111112</v>
      </c>
      <c r="H16" s="3">
        <v>0.027722106481481486</v>
      </c>
      <c r="I16" s="3">
        <f t="shared" si="0"/>
        <v>0.010360995370370375</v>
      </c>
      <c r="J16" s="8">
        <f t="shared" si="1"/>
        <v>11</v>
      </c>
    </row>
    <row r="17" spans="1:10" ht="12.75">
      <c r="A17" s="2">
        <v>58</v>
      </c>
      <c r="B17" s="7" t="s">
        <v>141</v>
      </c>
      <c r="C17" s="7" t="s">
        <v>20</v>
      </c>
      <c r="D17" s="2" t="s">
        <v>142</v>
      </c>
      <c r="E17" s="2">
        <v>1984</v>
      </c>
      <c r="F17" s="2" t="s">
        <v>15</v>
      </c>
      <c r="G17" s="3">
        <v>0.0395833333333333</v>
      </c>
      <c r="H17" s="3">
        <v>0.049945833333333335</v>
      </c>
      <c r="I17" s="3">
        <f t="shared" si="0"/>
        <v>0.010362500000000038</v>
      </c>
      <c r="J17" s="8">
        <f t="shared" si="1"/>
        <v>12</v>
      </c>
    </row>
    <row r="18" spans="1:10" ht="12.75">
      <c r="A18" s="2">
        <v>5</v>
      </c>
      <c r="B18" s="7" t="s">
        <v>69</v>
      </c>
      <c r="C18" s="7" t="s">
        <v>70</v>
      </c>
      <c r="D18" s="2" t="s">
        <v>66</v>
      </c>
      <c r="E18" s="2">
        <v>1989</v>
      </c>
      <c r="F18" s="2" t="s">
        <v>15</v>
      </c>
      <c r="G18" s="3">
        <v>0.002777777777777778</v>
      </c>
      <c r="H18" s="3">
        <v>0.013159375000000001</v>
      </c>
      <c r="I18" s="3">
        <f t="shared" si="0"/>
        <v>0.010381597222222223</v>
      </c>
      <c r="J18" s="8">
        <f t="shared" si="1"/>
        <v>13</v>
      </c>
    </row>
    <row r="19" spans="1:10" ht="12.75">
      <c r="A19" s="2">
        <v>29</v>
      </c>
      <c r="B19" s="7" t="s">
        <v>45</v>
      </c>
      <c r="C19" s="7" t="s">
        <v>33</v>
      </c>
      <c r="D19" s="2" t="s">
        <v>46</v>
      </c>
      <c r="E19" s="2">
        <v>1973</v>
      </c>
      <c r="F19" s="2" t="s">
        <v>15</v>
      </c>
      <c r="G19" s="3">
        <v>0.019444444444444445</v>
      </c>
      <c r="H19" s="3">
        <v>0.029951041666666667</v>
      </c>
      <c r="I19" s="3">
        <f t="shared" si="0"/>
        <v>0.010506597222222223</v>
      </c>
      <c r="J19" s="8">
        <f t="shared" si="1"/>
        <v>14</v>
      </c>
    </row>
    <row r="20" spans="1:10" ht="12.75">
      <c r="A20" s="2">
        <v>9</v>
      </c>
      <c r="B20" s="7" t="s">
        <v>72</v>
      </c>
      <c r="C20" s="7" t="s">
        <v>73</v>
      </c>
      <c r="D20" s="2" t="s">
        <v>66</v>
      </c>
      <c r="E20" s="2">
        <v>1994</v>
      </c>
      <c r="F20" s="2" t="s">
        <v>15</v>
      </c>
      <c r="G20" s="3">
        <v>0.005555555555555556</v>
      </c>
      <c r="H20" s="3">
        <v>0.016129398148148146</v>
      </c>
      <c r="I20" s="3">
        <f t="shared" si="0"/>
        <v>0.01057384259259259</v>
      </c>
      <c r="J20" s="8">
        <f t="shared" si="1"/>
        <v>15</v>
      </c>
    </row>
    <row r="21" spans="1:10" ht="12.75">
      <c r="A21" s="2">
        <v>10</v>
      </c>
      <c r="B21" s="7" t="s">
        <v>41</v>
      </c>
      <c r="C21" s="7" t="s">
        <v>42</v>
      </c>
      <c r="D21" s="2" t="s">
        <v>66</v>
      </c>
      <c r="E21" s="2">
        <v>1994</v>
      </c>
      <c r="F21" s="2" t="s">
        <v>15</v>
      </c>
      <c r="G21" s="3">
        <v>0.00625</v>
      </c>
      <c r="H21" s="3">
        <v>0.016921412037037037</v>
      </c>
      <c r="I21" s="3">
        <f t="shared" si="0"/>
        <v>0.010671412037037037</v>
      </c>
      <c r="J21" s="8">
        <f t="shared" si="1"/>
        <v>16</v>
      </c>
    </row>
    <row r="22" spans="1:10" ht="12.75">
      <c r="A22" s="2">
        <v>36</v>
      </c>
      <c r="B22" s="7" t="s">
        <v>45</v>
      </c>
      <c r="C22" s="7" t="s">
        <v>106</v>
      </c>
      <c r="D22" s="2" t="s">
        <v>105</v>
      </c>
      <c r="E22" s="2">
        <v>1991</v>
      </c>
      <c r="F22" s="2" t="s">
        <v>15</v>
      </c>
      <c r="G22" s="3">
        <v>0.024305555555555556</v>
      </c>
      <c r="H22" s="3">
        <v>0.03500543981481482</v>
      </c>
      <c r="I22" s="3">
        <f t="shared" si="0"/>
        <v>0.010699884259259263</v>
      </c>
      <c r="J22" s="8">
        <f t="shared" si="1"/>
        <v>17</v>
      </c>
    </row>
    <row r="23" spans="1:10" ht="12.75">
      <c r="A23" s="2">
        <v>24</v>
      </c>
      <c r="B23" s="7" t="s">
        <v>19</v>
      </c>
      <c r="C23" s="7" t="s">
        <v>20</v>
      </c>
      <c r="D23" s="2" t="s">
        <v>92</v>
      </c>
      <c r="E23" s="2">
        <v>1998</v>
      </c>
      <c r="F23" s="2" t="s">
        <v>15</v>
      </c>
      <c r="G23" s="3">
        <v>0.015972222222222224</v>
      </c>
      <c r="H23" s="3">
        <v>0.026850925925925927</v>
      </c>
      <c r="I23" s="3">
        <f t="shared" si="0"/>
        <v>0.010878703703703703</v>
      </c>
      <c r="J23" s="8">
        <f t="shared" si="1"/>
        <v>18</v>
      </c>
    </row>
    <row r="24" spans="1:10" ht="12.75">
      <c r="A24" s="2">
        <v>43</v>
      </c>
      <c r="B24" s="7" t="s">
        <v>116</v>
      </c>
      <c r="C24" s="7" t="s">
        <v>117</v>
      </c>
      <c r="D24" s="2" t="s">
        <v>118</v>
      </c>
      <c r="E24" s="2">
        <v>1979</v>
      </c>
      <c r="F24" s="2" t="s">
        <v>15</v>
      </c>
      <c r="G24" s="3">
        <v>0.029166666666666664</v>
      </c>
      <c r="H24" s="3">
        <v>0.04005787037037037</v>
      </c>
      <c r="I24" s="3">
        <f t="shared" si="0"/>
        <v>0.010891203703703705</v>
      </c>
      <c r="J24" s="8">
        <f t="shared" si="1"/>
        <v>19</v>
      </c>
    </row>
    <row r="25" spans="1:10" ht="12.75">
      <c r="A25" s="2">
        <v>50</v>
      </c>
      <c r="B25" s="7" t="s">
        <v>23</v>
      </c>
      <c r="C25" s="7" t="s">
        <v>24</v>
      </c>
      <c r="D25" s="2" t="s">
        <v>121</v>
      </c>
      <c r="E25" s="2">
        <v>1978</v>
      </c>
      <c r="F25" s="2" t="s">
        <v>15</v>
      </c>
      <c r="G25" s="3">
        <v>0.0340277777777778</v>
      </c>
      <c r="H25" s="3">
        <v>0.04496261574074074</v>
      </c>
      <c r="I25" s="3">
        <f t="shared" si="0"/>
        <v>0.010934837962962934</v>
      </c>
      <c r="J25" s="8">
        <f t="shared" si="1"/>
        <v>20</v>
      </c>
    </row>
    <row r="26" spans="1:10" ht="12.75">
      <c r="A26" s="2">
        <v>18</v>
      </c>
      <c r="B26" s="7" t="s">
        <v>82</v>
      </c>
      <c r="C26" s="7" t="s">
        <v>25</v>
      </c>
      <c r="D26" s="2" t="s">
        <v>81</v>
      </c>
      <c r="E26" s="2">
        <v>1985</v>
      </c>
      <c r="F26" s="2" t="s">
        <v>15</v>
      </c>
      <c r="G26" s="3">
        <v>0.011805555555555555</v>
      </c>
      <c r="H26" s="3">
        <v>0.022779282407407408</v>
      </c>
      <c r="I26" s="3">
        <f t="shared" si="0"/>
        <v>0.010973726851851853</v>
      </c>
      <c r="J26" s="8">
        <f t="shared" si="1"/>
        <v>21</v>
      </c>
    </row>
    <row r="27" spans="1:10" ht="12.75">
      <c r="A27" s="2">
        <v>13</v>
      </c>
      <c r="B27" s="7" t="s">
        <v>40</v>
      </c>
      <c r="C27" s="7" t="s">
        <v>25</v>
      </c>
      <c r="D27" s="2" t="s">
        <v>76</v>
      </c>
      <c r="E27" s="2">
        <v>1989</v>
      </c>
      <c r="F27" s="2" t="s">
        <v>15</v>
      </c>
      <c r="G27" s="3">
        <v>0.008333333333333333</v>
      </c>
      <c r="H27" s="3">
        <v>0.019457175925925926</v>
      </c>
      <c r="I27" s="3">
        <f t="shared" si="0"/>
        <v>0.011123842592592593</v>
      </c>
      <c r="J27" s="8">
        <f t="shared" si="1"/>
        <v>22</v>
      </c>
    </row>
    <row r="28" spans="1:10" ht="12.75">
      <c r="A28" s="2">
        <v>14</v>
      </c>
      <c r="B28" s="7" t="s">
        <v>77</v>
      </c>
      <c r="C28" s="7" t="s">
        <v>36</v>
      </c>
      <c r="D28" s="2" t="s">
        <v>76</v>
      </c>
      <c r="E28" s="2">
        <v>1994</v>
      </c>
      <c r="F28" s="2" t="s">
        <v>15</v>
      </c>
      <c r="G28" s="3">
        <v>0.009027777777777779</v>
      </c>
      <c r="H28" s="3">
        <v>0.020172569444444444</v>
      </c>
      <c r="I28" s="3">
        <f t="shared" si="0"/>
        <v>0.011144791666666666</v>
      </c>
      <c r="J28" s="8">
        <f t="shared" si="1"/>
        <v>23</v>
      </c>
    </row>
    <row r="29" spans="1:10" ht="12.75">
      <c r="A29" s="2">
        <v>42</v>
      </c>
      <c r="B29" s="7" t="s">
        <v>114</v>
      </c>
      <c r="C29" s="7" t="s">
        <v>31</v>
      </c>
      <c r="D29" s="2" t="s">
        <v>115</v>
      </c>
      <c r="E29" s="2">
        <v>1984</v>
      </c>
      <c r="F29" s="2" t="s">
        <v>15</v>
      </c>
      <c r="G29" s="3">
        <v>0.02847222222222222</v>
      </c>
      <c r="H29" s="3">
        <v>0.039749537037037035</v>
      </c>
      <c r="I29" s="3">
        <f t="shared" si="0"/>
        <v>0.011277314814814813</v>
      </c>
      <c r="J29" s="8">
        <f t="shared" si="1"/>
        <v>24</v>
      </c>
    </row>
    <row r="30" spans="1:10" ht="12.75">
      <c r="A30" s="2">
        <v>17</v>
      </c>
      <c r="B30" s="7" t="s">
        <v>80</v>
      </c>
      <c r="C30" s="7" t="s">
        <v>21</v>
      </c>
      <c r="D30" s="2" t="s">
        <v>81</v>
      </c>
      <c r="E30" s="2">
        <v>1986</v>
      </c>
      <c r="F30" s="2" t="s">
        <v>15</v>
      </c>
      <c r="G30" s="3">
        <v>0.011111111111111112</v>
      </c>
      <c r="H30" s="3">
        <v>0.022444212962962964</v>
      </c>
      <c r="I30" s="3">
        <f t="shared" si="0"/>
        <v>0.011333101851851853</v>
      </c>
      <c r="J30" s="8">
        <f t="shared" si="1"/>
        <v>25</v>
      </c>
    </row>
    <row r="31" spans="1:10" ht="12.75">
      <c r="A31" s="2">
        <v>1</v>
      </c>
      <c r="B31" s="7" t="s">
        <v>32</v>
      </c>
      <c r="C31" s="7" t="s">
        <v>33</v>
      </c>
      <c r="D31" s="2" t="s">
        <v>34</v>
      </c>
      <c r="E31" s="2">
        <v>1973</v>
      </c>
      <c r="F31" s="2" t="s">
        <v>15</v>
      </c>
      <c r="G31" s="3">
        <v>0</v>
      </c>
      <c r="H31" s="3">
        <v>0.011373842592592593</v>
      </c>
      <c r="I31" s="3">
        <f t="shared" si="0"/>
        <v>0.011373842592592593</v>
      </c>
      <c r="J31" s="8">
        <f t="shared" si="1"/>
        <v>26</v>
      </c>
    </row>
    <row r="32" spans="1:10" ht="12.75">
      <c r="A32" s="2">
        <v>53</v>
      </c>
      <c r="B32" s="7" t="s">
        <v>132</v>
      </c>
      <c r="C32" s="7" t="s">
        <v>27</v>
      </c>
      <c r="D32" s="2" t="s">
        <v>131</v>
      </c>
      <c r="E32" s="2">
        <v>1984</v>
      </c>
      <c r="F32" s="2" t="s">
        <v>15</v>
      </c>
      <c r="G32" s="3">
        <v>0.0361111111111111</v>
      </c>
      <c r="H32" s="3">
        <v>0.04762928240740741</v>
      </c>
      <c r="I32" s="3">
        <f t="shared" si="0"/>
        <v>0.011518171296296308</v>
      </c>
      <c r="J32" s="8">
        <f t="shared" si="1"/>
        <v>27</v>
      </c>
    </row>
    <row r="33" spans="1:10" ht="12.75">
      <c r="A33" s="2">
        <v>31</v>
      </c>
      <c r="B33" s="7" t="s">
        <v>99</v>
      </c>
      <c r="C33" s="7" t="s">
        <v>12</v>
      </c>
      <c r="D33" s="2" t="s">
        <v>100</v>
      </c>
      <c r="E33" s="2">
        <v>1979</v>
      </c>
      <c r="F33" s="2" t="s">
        <v>15</v>
      </c>
      <c r="G33" s="3">
        <v>0.020833333333333332</v>
      </c>
      <c r="H33" s="3">
        <v>0.03236400462962963</v>
      </c>
      <c r="I33" s="3">
        <f t="shared" si="0"/>
        <v>0.011530671296296296</v>
      </c>
      <c r="J33" s="8">
        <f t="shared" si="1"/>
        <v>28</v>
      </c>
    </row>
    <row r="34" spans="1:10" ht="12.75">
      <c r="A34" s="2">
        <v>15</v>
      </c>
      <c r="B34" s="7" t="s">
        <v>78</v>
      </c>
      <c r="C34" s="7" t="s">
        <v>52</v>
      </c>
      <c r="D34" s="2" t="s">
        <v>76</v>
      </c>
      <c r="E34" s="2">
        <v>1994</v>
      </c>
      <c r="F34" s="2" t="s">
        <v>15</v>
      </c>
      <c r="G34" s="3">
        <v>0.009722222222222222</v>
      </c>
      <c r="H34" s="3">
        <v>0.021298611111111112</v>
      </c>
      <c r="I34" s="3">
        <f t="shared" si="0"/>
        <v>0.01157638888888889</v>
      </c>
      <c r="J34" s="8">
        <f t="shared" si="1"/>
        <v>29</v>
      </c>
    </row>
    <row r="35" spans="1:10" ht="12.75">
      <c r="A35" s="2">
        <v>33</v>
      </c>
      <c r="B35" s="7" t="s">
        <v>86</v>
      </c>
      <c r="C35" s="7" t="s">
        <v>26</v>
      </c>
      <c r="D35" s="2" t="s">
        <v>103</v>
      </c>
      <c r="E35" s="2">
        <v>1977</v>
      </c>
      <c r="F35" s="2" t="s">
        <v>15</v>
      </c>
      <c r="G35" s="3">
        <v>0.022222222222222223</v>
      </c>
      <c r="H35" s="3">
        <v>0.033922569444444446</v>
      </c>
      <c r="I35" s="3">
        <f t="shared" si="0"/>
        <v>0.011700347222222223</v>
      </c>
      <c r="J35" s="8">
        <f t="shared" si="1"/>
        <v>30</v>
      </c>
    </row>
    <row r="36" spans="1:10" ht="12.75">
      <c r="A36" s="2">
        <v>35</v>
      </c>
      <c r="B36" s="7" t="s">
        <v>104</v>
      </c>
      <c r="C36" s="7" t="s">
        <v>43</v>
      </c>
      <c r="D36" s="2" t="s">
        <v>105</v>
      </c>
      <c r="E36" s="2">
        <v>1990</v>
      </c>
      <c r="F36" s="2" t="s">
        <v>15</v>
      </c>
      <c r="G36" s="3">
        <v>0.02361111111111111</v>
      </c>
      <c r="H36" s="3">
        <v>0.03555949074074074</v>
      </c>
      <c r="I36" s="3">
        <f t="shared" si="0"/>
        <v>0.011948379629629628</v>
      </c>
      <c r="J36" s="8">
        <f t="shared" si="1"/>
        <v>31</v>
      </c>
    </row>
    <row r="37" spans="1:10" ht="12.75">
      <c r="A37" s="2">
        <v>45</v>
      </c>
      <c r="B37" s="7" t="s">
        <v>122</v>
      </c>
      <c r="C37" s="7" t="s">
        <v>12</v>
      </c>
      <c r="D37" s="2" t="s">
        <v>123</v>
      </c>
      <c r="E37" s="2">
        <v>1978</v>
      </c>
      <c r="F37" s="2" t="s">
        <v>15</v>
      </c>
      <c r="G37" s="3">
        <v>0.030555555555555555</v>
      </c>
      <c r="H37" s="3">
        <v>0.042605439814814815</v>
      </c>
      <c r="I37" s="3">
        <f t="shared" si="0"/>
        <v>0.01204988425925926</v>
      </c>
      <c r="J37" s="8">
        <f t="shared" si="1"/>
        <v>32</v>
      </c>
    </row>
    <row r="38" spans="1:10" ht="12.75">
      <c r="A38" s="2">
        <v>27</v>
      </c>
      <c r="B38" s="7" t="s">
        <v>93</v>
      </c>
      <c r="C38" s="7" t="s">
        <v>35</v>
      </c>
      <c r="D38" s="2" t="s">
        <v>66</v>
      </c>
      <c r="E38" s="2">
        <v>1993</v>
      </c>
      <c r="F38" s="2" t="s">
        <v>15</v>
      </c>
      <c r="G38" s="3">
        <v>0.018055555555555557</v>
      </c>
      <c r="H38" s="3">
        <v>0.030141319444444443</v>
      </c>
      <c r="I38" s="3">
        <f t="shared" si="0"/>
        <v>0.012085763888888885</v>
      </c>
      <c r="J38" s="8">
        <f t="shared" si="1"/>
        <v>33</v>
      </c>
    </row>
    <row r="39" spans="1:10" ht="12.75">
      <c r="A39" s="2">
        <v>7</v>
      </c>
      <c r="B39" s="7" t="s">
        <v>71</v>
      </c>
      <c r="C39" s="7" t="s">
        <v>25</v>
      </c>
      <c r="D39" s="2" t="s">
        <v>38</v>
      </c>
      <c r="E39" s="2">
        <v>1983</v>
      </c>
      <c r="F39" s="2" t="s">
        <v>15</v>
      </c>
      <c r="G39" s="3">
        <v>0.004166666666666667</v>
      </c>
      <c r="H39" s="3">
        <v>0.016326851851851853</v>
      </c>
      <c r="I39" s="3">
        <f t="shared" si="0"/>
        <v>0.012160185185185187</v>
      </c>
      <c r="J39" s="8">
        <f t="shared" si="1"/>
        <v>34</v>
      </c>
    </row>
    <row r="40" spans="1:10" ht="12.75">
      <c r="A40" s="2">
        <v>8</v>
      </c>
      <c r="B40" s="7" t="s">
        <v>40</v>
      </c>
      <c r="C40" s="7" t="s">
        <v>27</v>
      </c>
      <c r="D40" s="2" t="s">
        <v>66</v>
      </c>
      <c r="E40" s="2">
        <v>1993</v>
      </c>
      <c r="F40" s="2" t="s">
        <v>15</v>
      </c>
      <c r="G40" s="3">
        <v>0.004861111111111111</v>
      </c>
      <c r="H40" s="3">
        <v>0.01718414351851852</v>
      </c>
      <c r="I40" s="3">
        <f t="shared" si="0"/>
        <v>0.012323032407407408</v>
      </c>
      <c r="J40" s="8">
        <f t="shared" si="1"/>
        <v>35</v>
      </c>
    </row>
    <row r="41" spans="1:10" ht="12.75">
      <c r="A41" s="2">
        <v>20</v>
      </c>
      <c r="B41" s="7" t="s">
        <v>37</v>
      </c>
      <c r="C41" s="7" t="s">
        <v>33</v>
      </c>
      <c r="D41" s="2" t="s">
        <v>38</v>
      </c>
      <c r="E41" s="2">
        <v>1986</v>
      </c>
      <c r="F41" s="2" t="s">
        <v>15</v>
      </c>
      <c r="G41" s="3">
        <v>0.013194444444444444</v>
      </c>
      <c r="H41" s="3">
        <v>0.025635648148148147</v>
      </c>
      <c r="I41" s="3">
        <f t="shared" si="0"/>
        <v>0.012441203703703703</v>
      </c>
      <c r="J41" s="8">
        <f t="shared" si="1"/>
        <v>36</v>
      </c>
    </row>
    <row r="42" spans="1:10" ht="12.75">
      <c r="A42" s="2">
        <v>21</v>
      </c>
      <c r="B42" s="7" t="s">
        <v>90</v>
      </c>
      <c r="C42" s="7" t="s">
        <v>53</v>
      </c>
      <c r="D42" s="2" t="s">
        <v>91</v>
      </c>
      <c r="E42" s="2">
        <v>1975</v>
      </c>
      <c r="F42" s="2" t="s">
        <v>15</v>
      </c>
      <c r="G42" s="3">
        <v>0.013888888888888888</v>
      </c>
      <c r="H42" s="3">
        <v>0.026469444444444445</v>
      </c>
      <c r="I42" s="3">
        <f t="shared" si="0"/>
        <v>0.012580555555555557</v>
      </c>
      <c r="J42" s="8">
        <f t="shared" si="1"/>
        <v>37</v>
      </c>
    </row>
    <row r="43" spans="1:10" ht="12.75">
      <c r="A43" s="2">
        <v>2</v>
      </c>
      <c r="B43" s="7" t="s">
        <v>61</v>
      </c>
      <c r="C43" s="7" t="s">
        <v>62</v>
      </c>
      <c r="D43" s="2" t="s">
        <v>63</v>
      </c>
      <c r="E43" s="2">
        <v>1973</v>
      </c>
      <c r="F43" s="2" t="s">
        <v>15</v>
      </c>
      <c r="G43" s="3">
        <v>0.0006944444444444445</v>
      </c>
      <c r="H43" s="3">
        <v>0.013601388888888887</v>
      </c>
      <c r="I43" s="3">
        <f t="shared" si="0"/>
        <v>0.012906944444444443</v>
      </c>
      <c r="J43" s="8">
        <f t="shared" si="1"/>
        <v>38</v>
      </c>
    </row>
    <row r="44" spans="1:10" ht="12.75">
      <c r="A44" s="9">
        <v>12</v>
      </c>
      <c r="B44" s="10" t="s">
        <v>75</v>
      </c>
      <c r="C44" s="10" t="s">
        <v>14</v>
      </c>
      <c r="D44" s="9" t="s">
        <v>66</v>
      </c>
      <c r="E44" s="9">
        <v>1978</v>
      </c>
      <c r="F44" s="9" t="s">
        <v>15</v>
      </c>
      <c r="G44" s="11">
        <v>0.007638888888888889</v>
      </c>
      <c r="H44" s="11">
        <v>0.021643171296296296</v>
      </c>
      <c r="I44" s="11">
        <f t="shared" si="0"/>
        <v>0.014004282407407406</v>
      </c>
      <c r="J44" s="12">
        <f t="shared" si="1"/>
        <v>39</v>
      </c>
    </row>
    <row r="45" spans="1:10" ht="12.75">
      <c r="A45" s="2">
        <v>30</v>
      </c>
      <c r="B45" s="7" t="s">
        <v>98</v>
      </c>
      <c r="C45" s="7" t="s">
        <v>26</v>
      </c>
      <c r="D45" s="2" t="s">
        <v>38</v>
      </c>
      <c r="E45" s="2">
        <v>1972</v>
      </c>
      <c r="F45" s="2" t="s">
        <v>13</v>
      </c>
      <c r="G45" s="3">
        <v>0.02013888888888889</v>
      </c>
      <c r="H45" s="3">
        <v>0.028951388888888888</v>
      </c>
      <c r="I45" s="3">
        <f t="shared" si="0"/>
        <v>0.008812499999999997</v>
      </c>
      <c r="J45" s="8">
        <v>1</v>
      </c>
    </row>
    <row r="46" spans="1:10" ht="12.75">
      <c r="A46" s="2">
        <v>22</v>
      </c>
      <c r="B46" s="7" t="s">
        <v>11</v>
      </c>
      <c r="C46" s="7" t="s">
        <v>12</v>
      </c>
      <c r="D46" s="2" t="s">
        <v>10</v>
      </c>
      <c r="E46" s="2">
        <v>1972</v>
      </c>
      <c r="F46" s="2" t="s">
        <v>13</v>
      </c>
      <c r="G46" s="3">
        <v>0.014583333333333332</v>
      </c>
      <c r="H46" s="3">
        <v>0.024428009259259257</v>
      </c>
      <c r="I46" s="3">
        <f t="shared" si="0"/>
        <v>0.009844675925925925</v>
      </c>
      <c r="J46" s="8">
        <f>J45+1</f>
        <v>2</v>
      </c>
    </row>
    <row r="47" spans="1:10" ht="12.75">
      <c r="A47" s="2">
        <v>48</v>
      </c>
      <c r="B47" s="7" t="s">
        <v>125</v>
      </c>
      <c r="C47" s="7" t="s">
        <v>117</v>
      </c>
      <c r="D47" s="2" t="s">
        <v>46</v>
      </c>
      <c r="E47" s="2">
        <v>1963</v>
      </c>
      <c r="F47" s="2" t="s">
        <v>13</v>
      </c>
      <c r="G47" s="3">
        <v>0.0326388888888889</v>
      </c>
      <c r="H47" s="3">
        <v>0.042652083333333334</v>
      </c>
      <c r="I47" s="3">
        <f t="shared" si="0"/>
        <v>0.010013194444444436</v>
      </c>
      <c r="J47" s="8">
        <f aca="true" t="shared" si="2" ref="J47:J58">J46+1</f>
        <v>3</v>
      </c>
    </row>
    <row r="48" spans="1:10" ht="12.75">
      <c r="A48" s="2">
        <v>4</v>
      </c>
      <c r="B48" s="7" t="s">
        <v>68</v>
      </c>
      <c r="C48" s="7" t="s">
        <v>30</v>
      </c>
      <c r="D48" s="2" t="s">
        <v>66</v>
      </c>
      <c r="E48" s="2">
        <v>1969</v>
      </c>
      <c r="F48" s="2" t="s">
        <v>13</v>
      </c>
      <c r="G48" s="3">
        <v>0.0020833333333333333</v>
      </c>
      <c r="H48" s="3">
        <v>0.012632638888888888</v>
      </c>
      <c r="I48" s="3">
        <f t="shared" si="0"/>
        <v>0.010549305555555555</v>
      </c>
      <c r="J48" s="8">
        <f t="shared" si="2"/>
        <v>4</v>
      </c>
    </row>
    <row r="49" spans="1:10" ht="12.75">
      <c r="A49" s="2">
        <v>34</v>
      </c>
      <c r="B49" s="7" t="s">
        <v>39</v>
      </c>
      <c r="C49" s="7" t="s">
        <v>33</v>
      </c>
      <c r="D49" s="2" t="s">
        <v>38</v>
      </c>
      <c r="E49" s="2">
        <v>1971</v>
      </c>
      <c r="F49" s="2" t="s">
        <v>13</v>
      </c>
      <c r="G49" s="3">
        <v>0.02291666666666667</v>
      </c>
      <c r="H49" s="3">
        <v>0.03366331018518518</v>
      </c>
      <c r="I49" s="3">
        <f t="shared" si="0"/>
        <v>0.010746643518518513</v>
      </c>
      <c r="J49" s="8">
        <f t="shared" si="2"/>
        <v>5</v>
      </c>
    </row>
    <row r="50" spans="1:10" ht="12.75">
      <c r="A50" s="2">
        <v>61</v>
      </c>
      <c r="B50" s="7" t="s">
        <v>145</v>
      </c>
      <c r="C50" s="7" t="s">
        <v>29</v>
      </c>
      <c r="D50" s="2" t="s">
        <v>10</v>
      </c>
      <c r="E50" s="2" t="s">
        <v>147</v>
      </c>
      <c r="F50" s="2" t="s">
        <v>13</v>
      </c>
      <c r="G50" s="3">
        <v>0.0416666666666665</v>
      </c>
      <c r="H50" s="3"/>
      <c r="I50" s="3">
        <v>0.011111111111111112</v>
      </c>
      <c r="J50" s="8">
        <f t="shared" si="2"/>
        <v>6</v>
      </c>
    </row>
    <row r="51" spans="1:10" ht="12.75">
      <c r="A51" s="2">
        <v>59</v>
      </c>
      <c r="B51" s="7" t="s">
        <v>144</v>
      </c>
      <c r="C51" s="7" t="s">
        <v>62</v>
      </c>
      <c r="D51" s="2" t="s">
        <v>146</v>
      </c>
      <c r="E51" s="2">
        <v>1967</v>
      </c>
      <c r="F51" s="2" t="s">
        <v>13</v>
      </c>
      <c r="G51" s="3">
        <v>0.0402777777777777</v>
      </c>
      <c r="H51" s="3">
        <v>0.05162407407407407</v>
      </c>
      <c r="I51" s="3">
        <f aca="true" t="shared" si="3" ref="I51:I66">H51-G51</f>
        <v>0.011346296296296375</v>
      </c>
      <c r="J51" s="8">
        <f t="shared" si="2"/>
        <v>7</v>
      </c>
    </row>
    <row r="52" spans="1:10" ht="12.75">
      <c r="A52" s="2">
        <v>25</v>
      </c>
      <c r="B52" s="7" t="s">
        <v>16</v>
      </c>
      <c r="C52" s="7" t="s">
        <v>21</v>
      </c>
      <c r="D52" s="2" t="s">
        <v>18</v>
      </c>
      <c r="E52" s="2">
        <v>1972</v>
      </c>
      <c r="F52" s="2" t="s">
        <v>13</v>
      </c>
      <c r="G52" s="3">
        <v>0.016666666666666666</v>
      </c>
      <c r="H52" s="3">
        <v>0.02837986111111111</v>
      </c>
      <c r="I52" s="3">
        <f t="shared" si="3"/>
        <v>0.011713194444444443</v>
      </c>
      <c r="J52" s="8">
        <f t="shared" si="2"/>
        <v>8</v>
      </c>
    </row>
    <row r="53" spans="1:10" ht="12.75">
      <c r="A53" s="2">
        <v>40</v>
      </c>
      <c r="B53" s="7" t="s">
        <v>86</v>
      </c>
      <c r="C53" s="7" t="s">
        <v>24</v>
      </c>
      <c r="D53" s="2" t="s">
        <v>54</v>
      </c>
      <c r="E53" s="2">
        <v>1964</v>
      </c>
      <c r="F53" s="2" t="s">
        <v>13</v>
      </c>
      <c r="G53" s="3">
        <v>0.027083333333333334</v>
      </c>
      <c r="H53" s="3">
        <v>0.039610879629629635</v>
      </c>
      <c r="I53" s="3">
        <f t="shared" si="3"/>
        <v>0.0125275462962963</v>
      </c>
      <c r="J53" s="8">
        <f t="shared" si="2"/>
        <v>9</v>
      </c>
    </row>
    <row r="54" spans="1:10" ht="12.75">
      <c r="A54" s="2">
        <v>32</v>
      </c>
      <c r="B54" s="7" t="s">
        <v>101</v>
      </c>
      <c r="C54" s="7" t="s">
        <v>102</v>
      </c>
      <c r="D54" s="2" t="s">
        <v>44</v>
      </c>
      <c r="E54" s="2">
        <v>1956</v>
      </c>
      <c r="F54" s="2" t="s">
        <v>13</v>
      </c>
      <c r="G54" s="3">
        <v>0.02152777777777778</v>
      </c>
      <c r="H54" s="3">
        <v>0.03440810185185185</v>
      </c>
      <c r="I54" s="3">
        <f t="shared" si="3"/>
        <v>0.012880324074074068</v>
      </c>
      <c r="J54" s="8">
        <f t="shared" si="2"/>
        <v>10</v>
      </c>
    </row>
    <row r="55" spans="1:10" ht="12.75">
      <c r="A55" s="2">
        <v>6</v>
      </c>
      <c r="B55" s="7" t="s">
        <v>28</v>
      </c>
      <c r="C55" s="7" t="s">
        <v>29</v>
      </c>
      <c r="D55" s="2" t="s">
        <v>66</v>
      </c>
      <c r="E55" s="2">
        <v>1969</v>
      </c>
      <c r="F55" s="2" t="s">
        <v>13</v>
      </c>
      <c r="G55" s="3">
        <v>0.003472222222222222</v>
      </c>
      <c r="H55" s="3">
        <v>0.01636446759259259</v>
      </c>
      <c r="I55" s="3">
        <f t="shared" si="3"/>
        <v>0.012892245370370368</v>
      </c>
      <c r="J55" s="8">
        <f t="shared" si="2"/>
        <v>11</v>
      </c>
    </row>
    <row r="56" spans="1:10" ht="12.75">
      <c r="A56" s="2">
        <v>55</v>
      </c>
      <c r="B56" s="7" t="s">
        <v>136</v>
      </c>
      <c r="C56" s="7" t="s">
        <v>24</v>
      </c>
      <c r="D56" s="2" t="s">
        <v>66</v>
      </c>
      <c r="E56" s="2">
        <v>1958</v>
      </c>
      <c r="F56" s="2" t="s">
        <v>13</v>
      </c>
      <c r="G56" s="3">
        <v>0.0375</v>
      </c>
      <c r="H56" s="3">
        <v>0.050655324074074075</v>
      </c>
      <c r="I56" s="3">
        <f t="shared" si="3"/>
        <v>0.013155324074074076</v>
      </c>
      <c r="J56" s="8">
        <f t="shared" si="2"/>
        <v>12</v>
      </c>
    </row>
    <row r="57" spans="1:10" ht="12.75">
      <c r="A57" s="2">
        <v>19</v>
      </c>
      <c r="B57" s="7" t="s">
        <v>83</v>
      </c>
      <c r="C57" s="7" t="s">
        <v>84</v>
      </c>
      <c r="D57" s="2" t="s">
        <v>85</v>
      </c>
      <c r="E57" s="2">
        <v>1952</v>
      </c>
      <c r="F57" s="2" t="s">
        <v>13</v>
      </c>
      <c r="G57" s="3">
        <v>0.0125</v>
      </c>
      <c r="H57" s="3">
        <v>0.02593819444444444</v>
      </c>
      <c r="I57" s="3">
        <f t="shared" si="3"/>
        <v>0.01343819444444444</v>
      </c>
      <c r="J57" s="8">
        <f t="shared" si="2"/>
        <v>13</v>
      </c>
    </row>
    <row r="58" spans="1:10" ht="12.75">
      <c r="A58" s="9">
        <v>39</v>
      </c>
      <c r="B58" s="10" t="s">
        <v>111</v>
      </c>
      <c r="C58" s="10" t="s">
        <v>22</v>
      </c>
      <c r="D58" s="9" t="s">
        <v>112</v>
      </c>
      <c r="E58" s="9">
        <v>1962</v>
      </c>
      <c r="F58" s="9" t="s">
        <v>13</v>
      </c>
      <c r="G58" s="11">
        <v>0.013194444444444444</v>
      </c>
      <c r="H58" s="11">
        <v>0.0273525462962963</v>
      </c>
      <c r="I58" s="11">
        <f t="shared" si="3"/>
        <v>0.014158101851851854</v>
      </c>
      <c r="J58" s="12">
        <f t="shared" si="2"/>
        <v>14</v>
      </c>
    </row>
    <row r="59" spans="1:10" ht="12.75">
      <c r="A59" s="2">
        <v>46</v>
      </c>
      <c r="B59" s="7" t="s">
        <v>47</v>
      </c>
      <c r="C59" s="7" t="s">
        <v>48</v>
      </c>
      <c r="F59" s="2" t="s">
        <v>137</v>
      </c>
      <c r="G59" s="3">
        <v>0.03125</v>
      </c>
      <c r="H59" s="3">
        <v>0.04385659722222222</v>
      </c>
      <c r="I59" s="3">
        <f t="shared" si="3"/>
        <v>0.012606597222222217</v>
      </c>
      <c r="J59" s="8">
        <v>1</v>
      </c>
    </row>
    <row r="60" spans="1:10" ht="12.75">
      <c r="A60" s="9">
        <v>56</v>
      </c>
      <c r="B60" s="10" t="s">
        <v>149</v>
      </c>
      <c r="C60" s="10" t="s">
        <v>148</v>
      </c>
      <c r="D60" s="9" t="s">
        <v>76</v>
      </c>
      <c r="E60" s="9">
        <v>1987</v>
      </c>
      <c r="F60" s="9" t="s">
        <v>137</v>
      </c>
      <c r="G60" s="11">
        <v>0.0381944444444445</v>
      </c>
      <c r="H60" s="11">
        <v>0.05602256944444445</v>
      </c>
      <c r="I60" s="11">
        <f t="shared" si="3"/>
        <v>0.017828124999999945</v>
      </c>
      <c r="J60" s="12">
        <f>J59+1</f>
        <v>2</v>
      </c>
    </row>
    <row r="61" spans="1:10" ht="12.75">
      <c r="A61" s="2">
        <v>51</v>
      </c>
      <c r="B61" s="7" t="s">
        <v>126</v>
      </c>
      <c r="C61" s="7" t="s">
        <v>127</v>
      </c>
      <c r="D61" s="2" t="s">
        <v>128</v>
      </c>
      <c r="E61" s="2">
        <v>1979</v>
      </c>
      <c r="F61" s="2" t="s">
        <v>129</v>
      </c>
      <c r="G61" s="3">
        <v>0.0347222222222222</v>
      </c>
      <c r="H61" s="3">
        <v>0.04824988425925927</v>
      </c>
      <c r="I61" s="3">
        <f t="shared" si="3"/>
        <v>0.013527662037037064</v>
      </c>
      <c r="J61" s="8">
        <f>J60+1</f>
        <v>3</v>
      </c>
    </row>
    <row r="62" spans="1:10" ht="12.75">
      <c r="A62" s="2">
        <v>38</v>
      </c>
      <c r="B62" s="7" t="s">
        <v>109</v>
      </c>
      <c r="C62" s="7" t="s">
        <v>9</v>
      </c>
      <c r="D62" s="2" t="s">
        <v>110</v>
      </c>
      <c r="E62" s="2">
        <v>1962</v>
      </c>
      <c r="F62" s="2" t="s">
        <v>67</v>
      </c>
      <c r="G62" s="3">
        <v>0.00625</v>
      </c>
      <c r="H62" s="3">
        <v>0.018820949074074073</v>
      </c>
      <c r="I62" s="3">
        <f t="shared" si="3"/>
        <v>0.012570949074074073</v>
      </c>
      <c r="J62" s="8">
        <v>1</v>
      </c>
    </row>
    <row r="63" spans="1:10" ht="12.75">
      <c r="A63" s="2">
        <v>41</v>
      </c>
      <c r="B63" s="7" t="s">
        <v>87</v>
      </c>
      <c r="C63" s="7" t="s">
        <v>88</v>
      </c>
      <c r="D63" s="2" t="s">
        <v>89</v>
      </c>
      <c r="E63" s="2">
        <v>1975</v>
      </c>
      <c r="F63" s="2" t="s">
        <v>67</v>
      </c>
      <c r="G63" s="3">
        <v>0.027777777777777776</v>
      </c>
      <c r="H63" s="3">
        <v>0.040682060185185186</v>
      </c>
      <c r="I63" s="3">
        <f t="shared" si="3"/>
        <v>0.01290428240740741</v>
      </c>
      <c r="J63" s="8">
        <f>J62+1</f>
        <v>2</v>
      </c>
    </row>
    <row r="64" spans="1:10" ht="12.75">
      <c r="A64" s="2">
        <v>49</v>
      </c>
      <c r="B64" s="7" t="s">
        <v>49</v>
      </c>
      <c r="C64" s="7" t="s">
        <v>50</v>
      </c>
      <c r="D64" s="2" t="s">
        <v>51</v>
      </c>
      <c r="E64" s="2">
        <v>1966</v>
      </c>
      <c r="F64" s="2" t="s">
        <v>67</v>
      </c>
      <c r="G64" s="3">
        <v>0.0333333333333333</v>
      </c>
      <c r="H64" s="3">
        <v>0.0475869212962963</v>
      </c>
      <c r="I64" s="3">
        <f t="shared" si="3"/>
        <v>0.014253587962962999</v>
      </c>
      <c r="J64" s="8">
        <f>J63+1</f>
        <v>3</v>
      </c>
    </row>
    <row r="65" spans="1:10" ht="12.75">
      <c r="A65" s="2">
        <v>3</v>
      </c>
      <c r="B65" s="7" t="s">
        <v>64</v>
      </c>
      <c r="C65" s="7" t="s">
        <v>65</v>
      </c>
      <c r="D65" s="2" t="s">
        <v>66</v>
      </c>
      <c r="E65" s="2">
        <v>1975</v>
      </c>
      <c r="F65" s="2" t="s">
        <v>67</v>
      </c>
      <c r="G65" s="3">
        <v>0.001388888888888889</v>
      </c>
      <c r="H65" s="3">
        <v>0.018553819444444446</v>
      </c>
      <c r="I65" s="3">
        <f t="shared" si="3"/>
        <v>0.01716493055555556</v>
      </c>
      <c r="J65" s="8">
        <f>J64+1</f>
        <v>4</v>
      </c>
    </row>
    <row r="66" spans="1:10" ht="12.75">
      <c r="A66" s="9">
        <v>44</v>
      </c>
      <c r="B66" s="10" t="s">
        <v>119</v>
      </c>
      <c r="C66" s="10" t="s">
        <v>120</v>
      </c>
      <c r="D66" s="9" t="s">
        <v>121</v>
      </c>
      <c r="E66" s="9">
        <v>1952</v>
      </c>
      <c r="F66" s="9" t="s">
        <v>67</v>
      </c>
      <c r="G66" s="11">
        <v>0.029861111111111113</v>
      </c>
      <c r="H66" s="11">
        <v>0.04980879629629629</v>
      </c>
      <c r="I66" s="11">
        <f t="shared" si="3"/>
        <v>0.019947685185185176</v>
      </c>
      <c r="J66" s="12">
        <f>J65+1</f>
        <v>5</v>
      </c>
    </row>
    <row r="67" spans="8:9" ht="12.75">
      <c r="H67" s="3"/>
      <c r="I67" s="3"/>
    </row>
    <row r="68" spans="8:9" ht="12.75">
      <c r="H68" s="3"/>
      <c r="I68" s="3"/>
    </row>
    <row r="69" spans="8:9" ht="12.75">
      <c r="H69" s="3"/>
      <c r="I69" s="3"/>
    </row>
    <row r="70" spans="8:9" ht="12.75">
      <c r="H70" s="3"/>
      <c r="I70" s="3"/>
    </row>
    <row r="71" spans="8:9" ht="12.75">
      <c r="H71" s="3"/>
      <c r="I71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Moravec Jiří</cp:lastModifiedBy>
  <cp:lastPrinted>2011-11-26T07:52:55Z</cp:lastPrinted>
  <dcterms:created xsi:type="dcterms:W3CDTF">2007-11-22T16:25:20Z</dcterms:created>
  <dcterms:modified xsi:type="dcterms:W3CDTF">2013-11-23T13:31:14Z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class="PU" owner="jirimora" position="BottomLeft" marginX="0" marginY="0" classifiedOn="2011-11-25T19:11:08.8125+01:00</vt:lpwstr>
  </property>
  <property fmtid="{D5CDD505-2E9C-101B-9397-08002B2CF9AE}" pid="3" name="Cleverlance.DocumentMarking.ClassificationMark.P01">
    <vt:lpwstr>" showPrintedBy="true" showPrintDate="true" language="en" ApplicationVersion="Microsoft Excel, 14.0" addinVersion="4.2.3.17079"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</Properties>
</file>